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14" documentId="13_ncr:1_{4B7121DC-2DC8-40FB-9BA9-58B83438778A}" xr6:coauthVersionLast="47" xr6:coauthVersionMax="47" xr10:uidLastSave="{8B074045-0AE3-40EB-A76B-B7B2FD5FF229}"/>
  <bookViews>
    <workbookView xWindow="1125" yWindow="1125" windowWidth="18900" windowHeight="10890" tabRatio="725" xr2:uid="{00000000-000D-0000-FFFF-FFFF00000000}"/>
  </bookViews>
  <sheets>
    <sheet name="BPU valant DQE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5" l="1"/>
  <c r="H16" i="5" s="1"/>
  <c r="H18" i="5"/>
  <c r="H21" i="5"/>
  <c r="H22" i="5"/>
  <c r="H23" i="5"/>
  <c r="H24" i="5"/>
  <c r="H25" i="5"/>
  <c r="F10" i="5"/>
  <c r="H10" i="5" s="1"/>
  <c r="F11" i="5"/>
  <c r="H11" i="5" s="1"/>
  <c r="F12" i="5"/>
  <c r="H12" i="5" s="1"/>
  <c r="F13" i="5"/>
  <c r="H13" i="5" s="1"/>
  <c r="F14" i="5"/>
  <c r="H14" i="5" s="1"/>
  <c r="F15" i="5"/>
  <c r="H15" i="5" s="1"/>
  <c r="F17" i="5"/>
  <c r="H17" i="5" s="1"/>
  <c r="F18" i="5"/>
  <c r="F19" i="5"/>
  <c r="H19" i="5" s="1"/>
  <c r="F20" i="5"/>
  <c r="H20" i="5" s="1"/>
  <c r="F21" i="5"/>
  <c r="F22" i="5"/>
  <c r="F23" i="5"/>
  <c r="F24" i="5"/>
  <c r="F25" i="5"/>
  <c r="F9" i="5"/>
  <c r="H9" i="5" l="1"/>
  <c r="F26" i="5"/>
  <c r="H26" i="5" l="1"/>
</calcChain>
</file>

<file path=xl/sharedStrings.xml><?xml version="1.0" encoding="utf-8"?>
<sst xmlns="http://schemas.openxmlformats.org/spreadsheetml/2006/main" count="25" uniqueCount="24">
  <si>
    <t>% TVA</t>
  </si>
  <si>
    <t>Quantité demandée</t>
  </si>
  <si>
    <t>Prix Total HT</t>
  </si>
  <si>
    <t>Prix Total TTC</t>
  </si>
  <si>
    <t xml:space="preserve">TOTAL </t>
  </si>
  <si>
    <t>MARCHE n° M25_TnS_007</t>
  </si>
  <si>
    <t>BPU valant DQE</t>
  </si>
  <si>
    <t>DESIGNATION</t>
  </si>
  <si>
    <t>Prix Unitaire en € HT</t>
  </si>
  <si>
    <t>Prix unitaire remisé en € HT</t>
  </si>
  <si>
    <t>Flight-case pour vidéoprojecteur + berceau en bouleau multiples 7 mm brun foncé avec mousse inférieur de 30 mm | dimensions inférieures: 730x395x785 mm | 4 roues avec freins - 4 poignets rabattages | fligth-case empilable</t>
  </si>
  <si>
    <t>Référence fournisseur et marque</t>
  </si>
  <si>
    <t>Vidéoprojecteur 4 K forte puissance | Tri DLP 4 K- 7 500 lumens - 15 000:1 livré sans optique | HDMI - HDBase- T-Pilotage en RS-232 et IP | Extension possible: 12 G-SDI-Fibre optique-NDI | Déformation géométrique</t>
  </si>
  <si>
    <t>Délai de livraison proposé par le candidat ( à indiquer en jours calendaires) en respectant le maximum de 90 jours calendaires à compter de la notification du marché</t>
  </si>
  <si>
    <t>Délai de garanti proposé par le candidat en respectant le minimum de 3 ans</t>
  </si>
  <si>
    <t>ACQUISITION DE 4 VIDEOPROJECTEURS FORTE PUISSANCE</t>
  </si>
  <si>
    <t>Flight-case pour vidéoprojecteur + berceau en bouleau multiples 7 mm brun foncé avec mousse inférieur de 30 mm | dimensions inférieures: 655x360x690 mm | 4 roues avec freins - 4 poignets rabattages | fligth-case empilable</t>
  </si>
  <si>
    <t xml:space="preserve">Châssis de support vidéoprojecteur </t>
  </si>
  <si>
    <t>Vidéoprojecteur 4 K très forte puissance Tri DLP 4 K 20 000 lumens livré avce 1 optique 1,5-2 ou équivalent</t>
  </si>
  <si>
    <t>Livraison</t>
  </si>
  <si>
    <t>Documentation</t>
  </si>
  <si>
    <t>Autres à completer si besoin</t>
  </si>
  <si>
    <t>Carte optionnelle correspondant aux vidéoprojecteurs proposés| carte d'entrée 12G/SDI</t>
  </si>
  <si>
    <t>Carte optionnelle correspondant au vidéoprojecteur proposé | carte d'entrée 12G/SDI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</si>
</sst>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b/>
      <sz val="14"/>
      <name val="Raleway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4" fontId="2" fillId="0" borderId="0" xfId="1" applyFont="1" applyAlignment="1">
      <alignment horizontal="center" vertical="center"/>
    </xf>
    <xf numFmtId="9" fontId="2" fillId="0" borderId="0" xfId="2" applyFont="1" applyAlignment="1">
      <alignment horizontal="center" vertical="center"/>
    </xf>
    <xf numFmtId="44" fontId="5" fillId="0" borderId="0" xfId="1" applyFont="1" applyAlignment="1">
      <alignment horizontal="center" vertical="center"/>
    </xf>
    <xf numFmtId="9" fontId="5" fillId="0" borderId="0" xfId="2" applyFont="1" applyAlignment="1">
      <alignment horizontal="center" vertical="center"/>
    </xf>
    <xf numFmtId="0" fontId="2" fillId="0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4" fontId="3" fillId="2" borderId="1" xfId="1" applyFont="1" applyFill="1" applyBorder="1" applyAlignment="1">
      <alignment horizontal="center" vertical="center" wrapText="1"/>
    </xf>
    <xf numFmtId="9" fontId="3" fillId="2" borderId="1" xfId="2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1" xfId="1" applyNumberFormat="1" applyFont="1" applyBorder="1" applyAlignment="1">
      <alignment horizontal="center" vertical="center" wrapText="1"/>
    </xf>
    <xf numFmtId="0" fontId="7" fillId="0" borderId="2" xfId="1" applyNumberFormat="1" applyFont="1" applyBorder="1" applyAlignment="1">
      <alignment horizontal="center" vertical="center" wrapText="1"/>
    </xf>
    <xf numFmtId="44" fontId="7" fillId="0" borderId="2" xfId="1" applyFont="1" applyBorder="1" applyAlignment="1">
      <alignment horizontal="center" vertical="center" wrapText="1"/>
    </xf>
    <xf numFmtId="44" fontId="7" fillId="0" borderId="1" xfId="1" applyFont="1" applyBorder="1" applyAlignment="1">
      <alignment horizontal="center" vertical="center" wrapText="1"/>
    </xf>
    <xf numFmtId="9" fontId="7" fillId="0" borderId="1" xfId="2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0" borderId="0" xfId="0" applyFont="1" applyAlignment="1">
      <alignment horizontal="center" vertical="center"/>
    </xf>
    <xf numFmtId="44" fontId="7" fillId="0" borderId="0" xfId="1" applyFont="1" applyAlignment="1">
      <alignment horizontal="center" vertical="center"/>
    </xf>
    <xf numFmtId="44" fontId="8" fillId="0" borderId="1" xfId="1" applyFont="1" applyBorder="1" applyAlignment="1">
      <alignment horizontal="center" vertical="center"/>
    </xf>
    <xf numFmtId="9" fontId="7" fillId="0" borderId="0" xfId="2" applyFont="1" applyAlignment="1">
      <alignment horizontal="center" vertical="center"/>
    </xf>
    <xf numFmtId="0" fontId="5" fillId="4" borderId="0" xfId="0" applyFont="1" applyFill="1" applyAlignment="1">
      <alignment vertical="center"/>
    </xf>
    <xf numFmtId="0" fontId="4" fillId="3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D37C1-DE1F-4D77-9B3E-3D4F30D097E2}">
  <sheetPr>
    <pageSetUpPr fitToPage="1"/>
  </sheetPr>
  <dimension ref="A1:P26"/>
  <sheetViews>
    <sheetView tabSelected="1" topLeftCell="A8" zoomScale="70" zoomScaleNormal="70" workbookViewId="0">
      <selection activeCell="B10" sqref="B10"/>
    </sheetView>
  </sheetViews>
  <sheetFormatPr baseColWidth="10" defaultColWidth="9.140625" defaultRowHeight="14.25" x14ac:dyDescent="0.25"/>
  <cols>
    <col min="1" max="1" width="63.42578125" style="2" bestFit="1" customWidth="1"/>
    <col min="2" max="2" width="32.85546875" style="2" customWidth="1"/>
    <col min="3" max="3" width="20.7109375" style="3" customWidth="1"/>
    <col min="4" max="5" width="13.42578125" style="3" customWidth="1"/>
    <col min="6" max="6" width="17.7109375" style="3" customWidth="1"/>
    <col min="7" max="7" width="15.140625" style="4" customWidth="1"/>
    <col min="8" max="8" width="17.28515625" style="3" bestFit="1" customWidth="1"/>
    <col min="9" max="9" width="29.42578125" style="2" customWidth="1"/>
    <col min="10" max="10" width="37" style="2" customWidth="1"/>
    <col min="11" max="11" width="13.42578125" style="2" customWidth="1"/>
    <col min="12" max="16384" width="9.140625" style="2"/>
  </cols>
  <sheetData>
    <row r="1" spans="1:16" s="1" customFormat="1" ht="24" customHeight="1" x14ac:dyDescent="0.25">
      <c r="A1" s="23"/>
      <c r="B1" s="23"/>
      <c r="C1" s="23"/>
      <c r="D1" s="23"/>
      <c r="E1" s="23"/>
      <c r="F1" s="23"/>
      <c r="G1" s="23"/>
      <c r="H1" s="23"/>
    </row>
    <row r="2" spans="1:16" s="1" customFormat="1" ht="20.25" x14ac:dyDescent="0.25">
      <c r="A2" s="1" t="s">
        <v>5</v>
      </c>
      <c r="C2" s="5"/>
      <c r="D2" s="5"/>
      <c r="E2" s="5"/>
      <c r="F2" s="5"/>
      <c r="G2" s="6"/>
      <c r="H2" s="5"/>
    </row>
    <row r="3" spans="1:16" s="1" customFormat="1" ht="13.5" customHeight="1" x14ac:dyDescent="0.25">
      <c r="C3" s="5"/>
      <c r="D3" s="5"/>
      <c r="E3" s="5"/>
      <c r="F3" s="5"/>
      <c r="G3" s="6"/>
      <c r="H3" s="5"/>
    </row>
    <row r="4" spans="1:16" s="1" customFormat="1" ht="20.25" x14ac:dyDescent="0.25">
      <c r="B4" s="24" t="s">
        <v>15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</row>
    <row r="5" spans="1:16" s="1" customFormat="1" ht="20.25" x14ac:dyDescent="0.25">
      <c r="A5" s="22" t="s">
        <v>6</v>
      </c>
      <c r="C5" s="5"/>
      <c r="D5" s="5"/>
      <c r="E5" s="5"/>
      <c r="F5" s="5"/>
      <c r="G5" s="6"/>
      <c r="H5" s="5"/>
    </row>
    <row r="8" spans="1:16" ht="105" x14ac:dyDescent="0.25">
      <c r="A8" s="11" t="s">
        <v>7</v>
      </c>
      <c r="B8" s="11" t="s">
        <v>11</v>
      </c>
      <c r="C8" s="9" t="s">
        <v>8</v>
      </c>
      <c r="D8" s="9" t="s">
        <v>9</v>
      </c>
      <c r="E8" s="9" t="s">
        <v>1</v>
      </c>
      <c r="F8" s="9" t="s">
        <v>2</v>
      </c>
      <c r="G8" s="10" t="s">
        <v>0</v>
      </c>
      <c r="H8" s="9" t="s">
        <v>3</v>
      </c>
      <c r="I8" s="9" t="s">
        <v>13</v>
      </c>
      <c r="J8" s="9" t="s">
        <v>14</v>
      </c>
    </row>
    <row r="9" spans="1:16" ht="44.25" customHeight="1" x14ac:dyDescent="0.25">
      <c r="A9" s="12" t="s">
        <v>18</v>
      </c>
      <c r="B9" s="13"/>
      <c r="C9" s="14"/>
      <c r="D9" s="14"/>
      <c r="E9" s="12">
        <v>1</v>
      </c>
      <c r="F9" s="15">
        <f>D9*E9</f>
        <v>0</v>
      </c>
      <c r="G9" s="16">
        <v>0.2</v>
      </c>
      <c r="H9" s="15">
        <f>F9+F9*G9</f>
        <v>0</v>
      </c>
      <c r="I9" s="17"/>
      <c r="J9" s="17"/>
    </row>
    <row r="10" spans="1:16" ht="44.25" customHeight="1" x14ac:dyDescent="0.25">
      <c r="A10" s="12" t="s">
        <v>23</v>
      </c>
      <c r="B10" s="13"/>
      <c r="C10" s="14"/>
      <c r="D10" s="14"/>
      <c r="E10" s="12">
        <v>1</v>
      </c>
      <c r="F10" s="15">
        <f t="shared" ref="F10:F25" si="0">D10*E10</f>
        <v>0</v>
      </c>
      <c r="G10" s="16">
        <v>0.2</v>
      </c>
      <c r="H10" s="15">
        <f t="shared" ref="H10:H25" si="1">F10+F10*G10</f>
        <v>0</v>
      </c>
      <c r="I10" s="17"/>
      <c r="J10" s="17"/>
    </row>
    <row r="11" spans="1:16" ht="27" customHeight="1" x14ac:dyDescent="0.25">
      <c r="A11" s="12" t="s">
        <v>17</v>
      </c>
      <c r="B11" s="13"/>
      <c r="C11" s="14"/>
      <c r="D11" s="14"/>
      <c r="E11" s="12">
        <v>1</v>
      </c>
      <c r="F11" s="15">
        <f t="shared" si="0"/>
        <v>0</v>
      </c>
      <c r="G11" s="16">
        <v>0.2</v>
      </c>
      <c r="H11" s="15">
        <f t="shared" si="1"/>
        <v>0</v>
      </c>
      <c r="I11" s="17"/>
      <c r="J11" s="17"/>
    </row>
    <row r="12" spans="1:16" ht="87" customHeight="1" x14ac:dyDescent="0.25">
      <c r="A12" s="12" t="s">
        <v>10</v>
      </c>
      <c r="B12" s="13"/>
      <c r="C12" s="14"/>
      <c r="D12" s="14"/>
      <c r="E12" s="12">
        <v>1</v>
      </c>
      <c r="F12" s="15">
        <f t="shared" si="0"/>
        <v>0</v>
      </c>
      <c r="G12" s="16">
        <v>0.2</v>
      </c>
      <c r="H12" s="15">
        <f t="shared" si="1"/>
        <v>0</v>
      </c>
      <c r="I12" s="17"/>
      <c r="J12" s="17"/>
    </row>
    <row r="13" spans="1:16" ht="70.5" customHeight="1" x14ac:dyDescent="0.25">
      <c r="A13" s="12" t="s">
        <v>12</v>
      </c>
      <c r="B13" s="13"/>
      <c r="C13" s="14"/>
      <c r="D13" s="14"/>
      <c r="E13" s="12">
        <v>3</v>
      </c>
      <c r="F13" s="15">
        <f t="shared" si="0"/>
        <v>0</v>
      </c>
      <c r="G13" s="16">
        <v>0.2</v>
      </c>
      <c r="H13" s="15">
        <f t="shared" si="1"/>
        <v>0</v>
      </c>
      <c r="I13" s="17"/>
      <c r="J13" s="17"/>
    </row>
    <row r="14" spans="1:16" ht="39.75" customHeight="1" x14ac:dyDescent="0.25">
      <c r="A14" s="12" t="s">
        <v>22</v>
      </c>
      <c r="B14" s="13"/>
      <c r="C14" s="14"/>
      <c r="D14" s="14"/>
      <c r="E14" s="12">
        <v>3</v>
      </c>
      <c r="F14" s="15">
        <f t="shared" si="0"/>
        <v>0</v>
      </c>
      <c r="G14" s="16">
        <v>0.2</v>
      </c>
      <c r="H14" s="15">
        <f t="shared" si="1"/>
        <v>0</v>
      </c>
      <c r="I14" s="17"/>
      <c r="J14" s="17"/>
    </row>
    <row r="15" spans="1:16" ht="47.25" customHeight="1" x14ac:dyDescent="0.25">
      <c r="A15" s="12" t="s">
        <v>17</v>
      </c>
      <c r="B15" s="13"/>
      <c r="C15" s="14"/>
      <c r="D15" s="14"/>
      <c r="E15" s="12">
        <v>3</v>
      </c>
      <c r="F15" s="15">
        <f t="shared" si="0"/>
        <v>0</v>
      </c>
      <c r="G15" s="16">
        <v>0.2</v>
      </c>
      <c r="H15" s="15">
        <f t="shared" si="1"/>
        <v>0</v>
      </c>
      <c r="I15" s="17"/>
      <c r="J15" s="17"/>
    </row>
    <row r="16" spans="1:16" ht="60.75" customHeight="1" x14ac:dyDescent="0.25">
      <c r="A16" s="12" t="s">
        <v>16</v>
      </c>
      <c r="B16" s="13"/>
      <c r="C16" s="14"/>
      <c r="D16" s="14"/>
      <c r="E16" s="12">
        <v>3</v>
      </c>
      <c r="F16" s="15">
        <f t="shared" si="0"/>
        <v>0</v>
      </c>
      <c r="G16" s="16">
        <v>0.2</v>
      </c>
      <c r="H16" s="15">
        <f t="shared" si="1"/>
        <v>0</v>
      </c>
      <c r="I16" s="17"/>
      <c r="J16" s="17"/>
    </row>
    <row r="17" spans="1:10" ht="27" customHeight="1" x14ac:dyDescent="0.25">
      <c r="A17" s="12" t="s">
        <v>19</v>
      </c>
      <c r="B17" s="13"/>
      <c r="C17" s="14"/>
      <c r="D17" s="14"/>
      <c r="E17" s="12"/>
      <c r="F17" s="15">
        <f t="shared" si="0"/>
        <v>0</v>
      </c>
      <c r="G17" s="16">
        <v>0.2</v>
      </c>
      <c r="H17" s="15">
        <f t="shared" si="1"/>
        <v>0</v>
      </c>
      <c r="I17" s="17"/>
      <c r="J17" s="17"/>
    </row>
    <row r="18" spans="1:10" ht="34.5" customHeight="1" x14ac:dyDescent="0.25">
      <c r="A18" s="12" t="s">
        <v>20</v>
      </c>
      <c r="B18" s="13"/>
      <c r="C18" s="14"/>
      <c r="D18" s="14"/>
      <c r="E18" s="12"/>
      <c r="F18" s="15">
        <f t="shared" si="0"/>
        <v>0</v>
      </c>
      <c r="G18" s="16">
        <v>0.2</v>
      </c>
      <c r="H18" s="15">
        <f t="shared" si="1"/>
        <v>0</v>
      </c>
      <c r="I18" s="17"/>
      <c r="J18" s="17"/>
    </row>
    <row r="19" spans="1:10" ht="34.5" customHeight="1" x14ac:dyDescent="0.25">
      <c r="A19" s="12" t="s">
        <v>21</v>
      </c>
      <c r="B19" s="13"/>
      <c r="C19" s="14"/>
      <c r="D19" s="14"/>
      <c r="E19" s="12"/>
      <c r="F19" s="15">
        <f t="shared" si="0"/>
        <v>0</v>
      </c>
      <c r="G19" s="16">
        <v>0.2</v>
      </c>
      <c r="H19" s="15">
        <f t="shared" si="1"/>
        <v>0</v>
      </c>
      <c r="I19" s="17"/>
      <c r="J19" s="17"/>
    </row>
    <row r="20" spans="1:10" ht="43.5" customHeight="1" x14ac:dyDescent="0.25">
      <c r="A20" s="7"/>
      <c r="B20" s="12"/>
      <c r="C20" s="15"/>
      <c r="D20" s="15"/>
      <c r="E20" s="12"/>
      <c r="F20" s="15">
        <f t="shared" si="0"/>
        <v>0</v>
      </c>
      <c r="G20" s="16">
        <v>0.2</v>
      </c>
      <c r="H20" s="15">
        <f t="shared" si="1"/>
        <v>0</v>
      </c>
      <c r="I20" s="17"/>
      <c r="J20" s="17"/>
    </row>
    <row r="21" spans="1:10" ht="43.5" customHeight="1" x14ac:dyDescent="0.25">
      <c r="A21" s="7"/>
      <c r="B21" s="12"/>
      <c r="C21" s="15"/>
      <c r="D21" s="15"/>
      <c r="E21" s="12"/>
      <c r="F21" s="15">
        <f t="shared" si="0"/>
        <v>0</v>
      </c>
      <c r="G21" s="16">
        <v>0.2</v>
      </c>
      <c r="H21" s="15">
        <f t="shared" si="1"/>
        <v>0</v>
      </c>
      <c r="I21" s="17"/>
      <c r="J21" s="17"/>
    </row>
    <row r="22" spans="1:10" ht="43.5" customHeight="1" x14ac:dyDescent="0.25">
      <c r="A22" s="7"/>
      <c r="B22" s="12"/>
      <c r="C22" s="15"/>
      <c r="D22" s="15"/>
      <c r="E22" s="12"/>
      <c r="F22" s="15">
        <f t="shared" si="0"/>
        <v>0</v>
      </c>
      <c r="G22" s="16">
        <v>0.2</v>
      </c>
      <c r="H22" s="15">
        <f t="shared" si="1"/>
        <v>0</v>
      </c>
      <c r="I22" s="17"/>
      <c r="J22" s="17"/>
    </row>
    <row r="23" spans="1:10" ht="43.5" customHeight="1" x14ac:dyDescent="0.25">
      <c r="A23" s="7"/>
      <c r="B23" s="12"/>
      <c r="C23" s="15"/>
      <c r="D23" s="15"/>
      <c r="E23" s="12"/>
      <c r="F23" s="15">
        <f t="shared" si="0"/>
        <v>0</v>
      </c>
      <c r="G23" s="16">
        <v>0.2</v>
      </c>
      <c r="H23" s="15">
        <f t="shared" si="1"/>
        <v>0</v>
      </c>
      <c r="I23" s="17"/>
      <c r="J23" s="17"/>
    </row>
    <row r="24" spans="1:10" ht="43.5" customHeight="1" x14ac:dyDescent="0.25">
      <c r="A24" s="7"/>
      <c r="B24" s="12"/>
      <c r="C24" s="15"/>
      <c r="D24" s="15"/>
      <c r="E24" s="12"/>
      <c r="F24" s="15">
        <f t="shared" si="0"/>
        <v>0</v>
      </c>
      <c r="G24" s="16">
        <v>0.2</v>
      </c>
      <c r="H24" s="15">
        <f t="shared" si="1"/>
        <v>0</v>
      </c>
      <c r="I24" s="17"/>
      <c r="J24" s="17"/>
    </row>
    <row r="25" spans="1:10" ht="43.5" customHeight="1" x14ac:dyDescent="0.25">
      <c r="A25" s="7"/>
      <c r="B25" s="12"/>
      <c r="C25" s="15"/>
      <c r="D25" s="15"/>
      <c r="E25" s="12"/>
      <c r="F25" s="15">
        <f t="shared" si="0"/>
        <v>0</v>
      </c>
      <c r="G25" s="16">
        <v>0.2</v>
      </c>
      <c r="H25" s="15">
        <f t="shared" si="1"/>
        <v>0</v>
      </c>
      <c r="I25" s="17"/>
      <c r="J25" s="17"/>
    </row>
    <row r="26" spans="1:10" s="8" customFormat="1" ht="31.5" customHeight="1" x14ac:dyDescent="0.25">
      <c r="A26" s="8" t="s">
        <v>4</v>
      </c>
      <c r="B26" s="18"/>
      <c r="C26" s="19"/>
      <c r="D26" s="19"/>
      <c r="E26" s="19"/>
      <c r="F26" s="20">
        <f>SUM(F9:F25)</f>
        <v>0</v>
      </c>
      <c r="G26" s="21"/>
      <c r="H26" s="20">
        <f>SUM(H9:H25)</f>
        <v>0</v>
      </c>
      <c r="I26" s="18"/>
      <c r="J26" s="18"/>
    </row>
  </sheetData>
  <mergeCells count="2">
    <mergeCell ref="A1:H1"/>
    <mergeCell ref="B4:P4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valant DQE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2025-10-03T12:33:06Z</dcterms:modified>
</cp:coreProperties>
</file>